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<sst xmlns="http://schemas.openxmlformats.org/spreadsheetml/2006/main" count="46" uniqueCount="40">
  <si>
    <t>许昌市建安区2026年高校毕业生就业见习补贴发放台账</t>
  </si>
  <si>
    <t>单位：建安区就业创业服务中心</t>
  </si>
  <si>
    <t>日期：2026年1月21日</t>
  </si>
  <si>
    <t>编号</t>
  </si>
  <si>
    <t>见习单位</t>
  </si>
  <si>
    <t>姓名</t>
  </si>
  <si>
    <t>性别</t>
  </si>
  <si>
    <t>身份证号</t>
  </si>
  <si>
    <t>毕业院校</t>
  </si>
  <si>
    <t>学历</t>
  </si>
  <si>
    <t>毕业时间</t>
  </si>
  <si>
    <t>联系电话</t>
  </si>
  <si>
    <t>见习起止时间</t>
  </si>
  <si>
    <t>申请补贴月数</t>
  </si>
  <si>
    <t>申请补贴金额(元）</t>
  </si>
  <si>
    <t>备注</t>
  </si>
  <si>
    <t>众平检测有限公司</t>
  </si>
  <si>
    <t>王**</t>
  </si>
  <si>
    <t>女</t>
  </si>
  <si>
    <t>411023********1061</t>
  </si>
  <si>
    <t xml:space="preserve">漯河医学高等专科学校  </t>
  </si>
  <si>
    <t>大专</t>
  </si>
  <si>
    <t>156****7039</t>
  </si>
  <si>
    <t>2024.8.1-2025.7.31</t>
  </si>
  <si>
    <t>卢**</t>
  </si>
  <si>
    <t>男</t>
  </si>
  <si>
    <t>411023********2553</t>
  </si>
  <si>
    <t>郑州科技学院</t>
  </si>
  <si>
    <t>本科</t>
  </si>
  <si>
    <t>138****6615</t>
  </si>
  <si>
    <t>2024.11.1-2025.2.28</t>
  </si>
  <si>
    <t>刘**</t>
  </si>
  <si>
    <t>411023********5533</t>
  </si>
  <si>
    <t>南阳理工学院</t>
  </si>
  <si>
    <t>198****5055</t>
  </si>
  <si>
    <t>李**</t>
  </si>
  <si>
    <t>411023********4525</t>
  </si>
  <si>
    <t>152****6276</t>
  </si>
  <si>
    <t>2024.12.2-2025.11.30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</si>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</sst>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sz val="12"/>
      <name val="方正小标宋简体"/>
      <charset val="134"/>
    </font>
    <font>
      <sz val="18"/>
      <name val="宋体"/>
      <charset val="134"/>
    </font>
    <font>
      <sz val="12"/>
      <name val="华文中宋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vertical="center" wrapText="1"/>
    </xf>
    <xf numFmtId="49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176" fontId="3" fillId="0" borderId="0" xfId="0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left" vertical="center"/>
    </xf>
    <xf numFmtId="176" fontId="1" fillId="0" borderId="0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</xf>
    <xf numFmtId="49" fontId="7" fillId="0" borderId="3" xfId="0" applyNumberFormat="1" applyFont="1" applyFill="1" applyBorder="1" applyAlignment="1" applyProtection="1">
      <alignment horizontal="center" vertical="center"/>
    </xf>
    <xf numFmtId="57" fontId="6" fillId="0" borderId="3" xfId="0" applyNumberFormat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vertical="center"/>
    </xf>
    <xf numFmtId="0" fontId="1" fillId="0" borderId="5" xfId="0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wrapText="1" shrinkToFit="1"/>
    </xf>
    <xf numFmtId="0" fontId="8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 2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B14"/>
  <sheetViews>
    <sheetView tabSelected="1" workbookViewId="0">
      <selection activeCell="G11" sqref="G11"/>
    </sheetView>
  </sheetViews>
  <sheetFormatPr defaultColWidth="9" defaultRowHeight="14.25"/>
  <cols>
    <col min="1" max="1" width="4.125" style="4" customWidth="1"/>
    <col min="2" max="2" width="21.6" style="5" customWidth="1"/>
    <col min="3" max="3" width="7.25" style="6" customWidth="1"/>
    <col min="4" max="4" width="6.125" style="6" customWidth="1"/>
    <col min="5" max="5" width="20.75" style="4" customWidth="1"/>
    <col min="6" max="6" width="23.5" style="3" customWidth="1"/>
    <col min="7" max="7" width="6.625" style="6"/>
    <col min="8" max="8" width="15" style="7" customWidth="1"/>
    <col min="9" max="9" width="14.5" style="6" customWidth="1"/>
    <col min="10" max="10" width="22.5" style="5" customWidth="1"/>
    <col min="11" max="11" width="7.875" style="6" customWidth="1"/>
    <col min="12" max="12" width="11.9583333333333" style="8" customWidth="1"/>
    <col min="13" max="13" width="12.625" style="1"/>
    <col min="14" max="17" width="9" style="1" customWidth="1"/>
    <col min="18" max="16384" width="9" style="1"/>
  </cols>
  <sheetData>
    <row r="1" s="1" customFormat="1" ht="30" customHeight="1" spans="1:28">
      <c r="A1" s="9" t="s">
        <v>0</v>
      </c>
      <c r="B1" s="10"/>
      <c r="C1" s="11"/>
      <c r="D1" s="11"/>
      <c r="E1" s="11"/>
      <c r="F1" s="11"/>
      <c r="G1" s="11"/>
      <c r="H1" s="12"/>
      <c r="I1" s="11"/>
      <c r="J1" s="11"/>
      <c r="K1" s="11"/>
      <c r="L1" s="13"/>
      <c r="M1" s="9"/>
      <c r="N1" s="14"/>
      <c r="O1" s="14"/>
      <c r="P1" s="14"/>
      <c r="Q1" s="14"/>
    </row>
    <row r="2" s="1" customFormat="1" ht="25.5" customHeight="1" spans="1:28">
      <c r="A2" s="4" t="s">
        <v>1</v>
      </c>
      <c r="B2" s="15"/>
      <c r="C2" s="16"/>
      <c r="D2" s="16"/>
      <c r="E2" s="16"/>
      <c r="F2" s="4"/>
      <c r="G2" s="4"/>
      <c r="H2" s="7"/>
      <c r="I2" s="4"/>
      <c r="J2" s="4" t="s">
        <v>2</v>
      </c>
      <c r="K2" s="4"/>
      <c r="L2" s="17"/>
      <c r="M2" s="4"/>
      <c r="N2" s="18"/>
      <c r="O2" s="18"/>
      <c r="P2" s="18"/>
      <c r="Q2" s="18"/>
    </row>
    <row r="3" ht="40" customHeight="1" spans="1:28">
      <c r="A3" s="19" t="s">
        <v>3</v>
      </c>
      <c r="B3" s="20" t="s">
        <v>4</v>
      </c>
      <c r="C3" s="21" t="s">
        <v>5</v>
      </c>
      <c r="D3" s="21" t="s">
        <v>6</v>
      </c>
      <c r="E3" s="22" t="s">
        <v>7</v>
      </c>
      <c r="F3" s="20" t="s">
        <v>8</v>
      </c>
      <c r="G3" s="21" t="s">
        <v>9</v>
      </c>
      <c r="H3" s="23" t="s">
        <v>10</v>
      </c>
      <c r="I3" s="20" t="s">
        <v>11</v>
      </c>
      <c r="J3" s="20" t="s">
        <v>12</v>
      </c>
      <c r="K3" s="20" t="s">
        <v>13</v>
      </c>
      <c r="L3" s="24" t="s">
        <v>14</v>
      </c>
      <c r="M3" s="21" t="s">
        <v>15</v>
      </c>
    </row>
    <row r="4" ht="39.75" customHeight="1" spans="1:28">
      <c r="A4" s="25">
        <v>1</v>
      </c>
      <c r="B4" s="26" t="s">
        <v>16</v>
      </c>
      <c r="C4" s="27" t="s">
        <v>17</v>
      </c>
      <c r="D4" s="28" t="s">
        <v>18</v>
      </c>
      <c r="E4" s="27" t="s">
        <v>19</v>
      </c>
      <c r="F4" s="29" t="s">
        <v>20</v>
      </c>
      <c r="G4" s="30" t="s">
        <v>21</v>
      </c>
      <c r="H4" s="31">
        <v>45108</v>
      </c>
      <c r="I4" s="27" t="s">
        <v>22</v>
      </c>
      <c r="J4" s="32" t="s">
        <v>23</v>
      </c>
      <c r="K4" s="32">
        <v>12</v>
      </c>
      <c r="L4" s="32">
        <f>K4*2100*1.1</f>
        <v>27720</v>
      </c>
      <c r="M4" s="33"/>
    </row>
    <row r="5" ht="39.75" customHeight="1" spans="1:28">
      <c r="A5" s="25">
        <v>2</v>
      </c>
      <c r="B5" s="34"/>
      <c r="C5" s="27" t="s">
        <v>24</v>
      </c>
      <c r="D5" s="35" t="s">
        <v>25</v>
      </c>
      <c r="E5" s="27" t="s">
        <v>26</v>
      </c>
      <c r="F5" s="29" t="s">
        <v>27</v>
      </c>
      <c r="G5" s="30" t="s">
        <v>28</v>
      </c>
      <c r="H5" s="31">
        <v>45463</v>
      </c>
      <c r="I5" s="27" t="s">
        <v>29</v>
      </c>
      <c r="J5" s="30" t="s">
        <v>30</v>
      </c>
      <c r="K5" s="32">
        <v>4</v>
      </c>
      <c r="L5" s="32">
        <f>K5*2100*0.7</f>
        <v>5880</v>
      </c>
      <c r="M5" s="33"/>
    </row>
    <row r="6" s="2" customFormat="1" ht="39.75" customHeight="1" spans="1:28">
      <c r="A6" s="25">
        <v>3</v>
      </c>
      <c r="B6" s="34"/>
      <c r="C6" s="27" t="s">
        <v>31</v>
      </c>
      <c r="D6" s="35" t="s">
        <v>25</v>
      </c>
      <c r="E6" s="27" t="s">
        <v>32</v>
      </c>
      <c r="F6" s="29" t="s">
        <v>33</v>
      </c>
      <c r="G6" s="30" t="s">
        <v>28</v>
      </c>
      <c r="H6" s="31">
        <v>45463</v>
      </c>
      <c r="I6" s="27" t="s">
        <v>34</v>
      </c>
      <c r="J6" s="30" t="s">
        <v>30</v>
      </c>
      <c r="K6" s="32">
        <v>4</v>
      </c>
      <c r="L6" s="32">
        <f>K6*2100*0.7</f>
        <v>5880</v>
      </c>
      <c r="M6" s="33"/>
      <c r="N6" s="3"/>
      <c r="O6" s="3"/>
      <c r="P6" s="3"/>
      <c r="Q6" s="3"/>
      <c r="R6" s="3"/>
    </row>
    <row r="7" s="3" customFormat="1" ht="39.75" customHeight="1" spans="1:28">
      <c r="A7" s="25">
        <v>4</v>
      </c>
      <c r="B7" s="36"/>
      <c r="C7" s="27" t="s">
        <v>35</v>
      </c>
      <c r="D7" s="35" t="s">
        <v>18</v>
      </c>
      <c r="E7" s="27" t="s">
        <v>36</v>
      </c>
      <c r="F7" s="29" t="s">
        <v>27</v>
      </c>
      <c r="G7" s="30" t="s">
        <v>28</v>
      </c>
      <c r="H7" s="31">
        <v>45463</v>
      </c>
      <c r="I7" s="27" t="s">
        <v>37</v>
      </c>
      <c r="J7" s="30" t="s">
        <v>38</v>
      </c>
      <c r="K7" s="32">
        <v>12</v>
      </c>
      <c r="L7" s="32">
        <f>K7*2100*1.1</f>
        <v>27720</v>
      </c>
      <c r="M7" s="33"/>
    </row>
    <row r="8" ht="24.95" customHeight="1" spans="1:28">
      <c r="A8" s="35" t="s">
        <v>39</v>
      </c>
      <c r="B8" s="35"/>
      <c r="C8" s="33"/>
      <c r="D8" s="33"/>
      <c r="E8" s="33"/>
      <c r="F8" s="33"/>
      <c r="G8" s="33"/>
      <c r="H8" s="33"/>
      <c r="I8" s="33"/>
      <c r="J8" s="33"/>
      <c r="K8" s="35">
        <f>SUM(K4:K7)</f>
        <v>32</v>
      </c>
      <c r="L8" s="25">
        <f>SUM(L4:L7)</f>
        <v>67200</v>
      </c>
      <c r="M8" s="33"/>
    </row>
    <row r="9" ht="24.95" customHeight="1" spans="1:28">
      <c r="A9" s="37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</row>
    <row r="10" s="3" customFormat="1" ht="29" customHeight="1" spans="1:28">
      <c r="A10" s="37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</row>
    <row r="11" s="1" customFormat="1" ht="24.95" customHeight="1" spans="1:28">
      <c r="A11" s="37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9"/>
      <c r="O11" s="6"/>
      <c r="P11" s="6"/>
      <c r="Q11" s="40"/>
      <c r="S11" s="41"/>
      <c r="T11" s="6"/>
      <c r="U11" s="6"/>
      <c r="V11" s="6"/>
      <c r="W11" s="6"/>
      <c r="X11" s="6"/>
      <c r="Y11" s="6"/>
      <c r="Z11" s="6"/>
      <c r="AA11" s="6"/>
      <c r="AB11" s="6"/>
    </row>
    <row r="12" s="1" customFormat="1" ht="24.95" customHeight="1" spans="1:28">
      <c r="A12" s="37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9"/>
      <c r="O12" s="6"/>
      <c r="P12" s="6"/>
      <c r="Q12" s="40"/>
      <c r="S12" s="41"/>
      <c r="T12" s="6"/>
      <c r="U12" s="6"/>
      <c r="V12" s="6"/>
      <c r="W12" s="6"/>
      <c r="X12" s="6"/>
      <c r="Y12" s="6"/>
      <c r="Z12" s="6"/>
      <c r="AA12" s="6"/>
      <c r="AB12" s="6"/>
    </row>
    <row r="13" ht="24.95" customHeight="1" spans="1:28">
      <c r="A13" s="37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</row>
    <row r="14" ht="24.95" customHeight="1" spans="1:28">
      <c r="B14" s="15"/>
      <c r="C14" s="4"/>
      <c r="D14" s="4"/>
      <c r="F14" s="4"/>
      <c r="G14" s="4"/>
      <c r="H14" s="4"/>
      <c r="I14" s="4"/>
      <c r="J14" s="4"/>
      <c r="K14" s="4"/>
      <c r="L14" s="4"/>
      <c r="M14" s="4"/>
    </row>
  </sheetData>
  <mergeCells count="7">
    <mergeCell ref="A1:M1"/>
    <mergeCell ref="A2:E2"/>
    <mergeCell ref="F2:H2"/>
    <mergeCell ref="J2:M2"/>
    <mergeCell ref="A8:B8"/>
    <mergeCell ref="A14:M14"/>
    <mergeCell ref="B4:B7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大逆不道</cp:lastModifiedBy>
  <dcterms:created xsi:type="dcterms:W3CDTF">2023-05-12T11:15:00Z</dcterms:created>
  <dcterms:modified xsi:type="dcterms:W3CDTF">2026-01-21T02:50:45Z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